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ผิวจราจร ม.14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<sst xmlns="http://schemas.openxmlformats.org/spreadsheetml/2006/main" count="23" uniqueCount="19">
  <si>
    <t>รวมค่าวัสดุ + ค่าแรงงาน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</si>
  <si>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</si>
  <si>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</si>
  <si>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</si>
  <si>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</si>
  <si>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</si>
  <si>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ราคา / หน่วย</t>
  </si>
  <si>
    <t>จำนวนเงิน</t>
  </si>
  <si>
    <t>ค่าแรงงาน</t>
  </si>
  <si>
    <t>ค่าวัสดุและแรงงาน</t>
  </si>
  <si>
    <t>หมายเหตุ</t>
  </si>
  <si>
    <t>ตร.ม.</t>
  </si>
  <si>
    <t xml:space="preserve">ตามแบบแปลนเทศบาลตำบลโคกกรวด </t>
  </si>
  <si>
    <t>ปูแอสฟัลท์ติกคอนกรีต</t>
  </si>
  <si>
    <t>งาน Tack Coat</t>
  </si>
  <si>
    <t>งานปูผิวทางแอสฟัลท์ติก</t>
  </si>
  <si>
    <t>งานตีเส้นจราจร</t>
  </si>
  <si>
    <r>
      <t>สถานที่ก่อสร้าง :</t>
    </r>
    <r>
      <rPr>
        <sz val="14"/>
        <color indexed="12"/>
        <rFont val="TH SarabunPSK"/>
        <family val="2"/>
      </rPr>
      <t xml:space="preserve"> บริเวณถนนเทศบาล 4 หมู่ที่ 1 ตำบลโคกกรวด อำเภอเมือง จังหวัดนครราชสีมา</t>
    </r>
  </si>
  <si>
    <r>
      <t>รายการประมาณราคาก่อสร้าง :</t>
    </r>
    <r>
      <rPr>
        <sz val="14"/>
        <rFont val="TH SarabunPSK"/>
        <family val="2"/>
      </rPr>
      <t xml:space="preserve"> ปรับปรุงผิวจราจรแอสฟัลท์ติก  คอนกรีต  ขนาดกว้าง 4 เมตร ความยาวรวม 385 เมตร หนาเฉลี่ย 0.04 เมตร หรือรวมพื้นที่ก่อสร้างไม่น้อยกว่า 1,540 ตารางเมตร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</si>
</sst>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0.00;[Red]0.00"/>
    <numFmt numFmtId="205" formatCode="_(* #,##0.000_);_(* \(#,##0.000\);_(* &quot;-&quot;??_);_(@_)"/>
    <numFmt numFmtId="206" formatCode="_(* #,##0.0000_);_(* \(#,##0.0000\);_(* &quot;-&quot;??_);_(@_)"/>
    <numFmt numFmtId="207" formatCode="_-* #,##0.0000_-;\-* #,##0.0000_-;_-* &quot;-&quot;????_-;_-@_-"/>
    <numFmt numFmtId="208" formatCode="#,##0.000;[Red]#,##0.000"/>
    <numFmt numFmtId="209" formatCode="0.0"/>
  </numFmts>
  <fonts count="11">
    <font>
      <sz val="10"/>
      <name val="Arial"/>
      <family val="0"/>
    </font>
    <font>
      <u val="single"/>
      <sz val="16"/>
      <color indexed="36"/>
      <name val="AngsanaUPC"/>
      <family val="0"/>
    </font>
    <font>
      <u val="single"/>
      <sz val="16"/>
      <color indexed="12"/>
      <name val="AngsanaUPC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Arial"/>
      <family val="0"/>
    </font>
    <font>
      <b/>
      <u val="single"/>
      <sz val="14"/>
      <name val="TH SarabunPSK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22" applyFont="1" applyBorder="1" applyAlignment="1">
      <alignment horizontal="left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5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22" applyFont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center"/>
      <protection/>
    </xf>
    <xf numFmtId="194" fontId="7" fillId="0" borderId="2" xfId="17" applyFont="1" applyBorder="1" applyAlignment="1">
      <alignment horizontal="center"/>
    </xf>
    <xf numFmtId="194" fontId="8" fillId="0" borderId="1" xfId="17" applyFont="1" applyBorder="1" applyAlignment="1">
      <alignment horizontal="center"/>
    </xf>
    <xf numFmtId="199" fontId="6" fillId="0" borderId="1" xfId="22" applyNumberFormat="1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8" fillId="0" borderId="4" xfId="22" applyFont="1" applyBorder="1" applyAlignment="1">
      <alignment horizontal="center"/>
      <protection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94" fontId="8" fillId="0" borderId="12" xfId="17" applyFont="1" applyBorder="1" applyAlignment="1">
      <alignment horizontal="center" vertical="center"/>
    </xf>
    <xf numFmtId="194" fontId="8" fillId="0" borderId="13" xfId="17" applyFont="1" applyBorder="1" applyAlignment="1">
      <alignment horizontal="center" vertical="center"/>
    </xf>
    <xf numFmtId="194" fontId="7" fillId="0" borderId="14" xfId="17" applyFont="1" applyBorder="1" applyAlignment="1">
      <alignment horizontal="center" vertical="center"/>
    </xf>
    <xf numFmtId="194" fontId="7" fillId="0" borderId="15" xfId="17" applyFont="1" applyBorder="1" applyAlignment="1">
      <alignment horizontal="center" vertical="center"/>
    </xf>
    <xf numFmtId="0" fontId="7" fillId="0" borderId="16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0" fontId="7" fillId="0" borderId="17" xfId="22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99" fontId="8" fillId="0" borderId="20" xfId="22" applyNumberFormat="1" applyFont="1" applyBorder="1" applyAlignment="1">
      <alignment horizontal="center" vertical="center"/>
      <protection/>
    </xf>
    <xf numFmtId="199" fontId="8" fillId="0" borderId="21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 2" xfId="21"/>
    <cellStyle name="ปกติ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2962275</xdr:colOff>
      <xdr:row>0</xdr:row>
      <xdr:rowOff>0</xdr:rowOff>
    </xdr:from>
    <xdr:to>
      <xdr:col>1</xdr:col>
      <xdr:colOff>3038475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290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7.00390625" style="5" customWidth="1"/>
    <col min="2" max="2" width="46.421875" style="5" bestFit="1" customWidth="1"/>
    <col min="3" max="3" width="9.140625" style="5" customWidth="1"/>
    <col min="4" max="4" width="5.28125" style="5" bestFit="1" customWidth="1"/>
    <col min="5" max="5" width="10.57421875" style="5" customWidth="1"/>
    <col min="6" max="6" width="11.00390625" style="5" bestFit="1" customWidth="1"/>
    <col min="7" max="7" width="10.8515625" style="5" customWidth="1"/>
    <col min="8" max="8" width="10.00390625" style="5" bestFit="1" customWidth="1"/>
    <col min="9" max="10" width="9.140625" style="5" customWidth="1"/>
    <col min="11" max="11" width="14.28125" style="5" customWidth="1"/>
    <col min="12" max="12" width="11.00390625" style="5" bestFit="1" customWidth="1"/>
    <col min="13" max="16384" width="9.140625" style="5" customWidth="1"/>
  </cols>
  <sheetData>
    <row r="1" spans="1:15" s="1" customFormat="1" ht="18.75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8.7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8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1" customFormat="1" ht="19.5" thickBot="1">
      <c r="A4" s="9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ht="19.5" thickTop="1">
      <c r="A5" s="31" t="s">
        <v>1</v>
      </c>
      <c r="B5" s="31" t="s">
        <v>2</v>
      </c>
      <c r="C5" s="31" t="s">
        <v>3</v>
      </c>
      <c r="D5" s="31" t="s">
        <v>4</v>
      </c>
      <c r="E5" s="34" t="s">
        <v>5</v>
      </c>
      <c r="F5" s="34"/>
      <c r="G5" s="34" t="s">
        <v>8</v>
      </c>
      <c r="H5" s="34"/>
      <c r="I5" s="31" t="s">
        <v>9</v>
      </c>
      <c r="J5" s="31"/>
      <c r="K5" s="31" t="s">
        <v>10</v>
      </c>
      <c r="L5" s="11"/>
      <c r="M5" s="11"/>
      <c r="N5" s="11"/>
      <c r="O5" s="11"/>
    </row>
    <row r="6" spans="1:15" ht="19.5" thickBot="1">
      <c r="A6" s="33"/>
      <c r="B6" s="33"/>
      <c r="C6" s="33"/>
      <c r="D6" s="33"/>
      <c r="E6" s="12" t="s">
        <v>6</v>
      </c>
      <c r="F6" s="12" t="s">
        <v>7</v>
      </c>
      <c r="G6" s="12" t="s">
        <v>6</v>
      </c>
      <c r="H6" s="12" t="s">
        <v>7</v>
      </c>
      <c r="I6" s="32"/>
      <c r="J6" s="32"/>
      <c r="K6" s="32"/>
      <c r="L6" s="11"/>
      <c r="M6" s="11"/>
      <c r="N6" s="11"/>
      <c r="O6" s="11"/>
    </row>
    <row r="7" spans="1:15" ht="19.5" thickTop="1">
      <c r="A7" s="3"/>
      <c r="B7" s="8" t="s">
        <v>13</v>
      </c>
      <c r="C7" s="3"/>
      <c r="D7" s="3"/>
      <c r="E7" s="16"/>
      <c r="F7" s="16"/>
      <c r="G7" s="16"/>
      <c r="H7" s="16"/>
      <c r="I7" s="29"/>
      <c r="J7" s="30"/>
      <c r="K7" s="13"/>
      <c r="L7" s="11"/>
      <c r="M7" s="11"/>
      <c r="N7" s="11"/>
      <c r="O7" s="11"/>
    </row>
    <row r="8" spans="1:15" ht="18.75">
      <c r="A8" s="4">
        <v>1</v>
      </c>
      <c r="B8" s="2" t="s">
        <v>14</v>
      </c>
      <c r="C8" s="18">
        <v>1540</v>
      </c>
      <c r="D8" s="4" t="s">
        <v>11</v>
      </c>
      <c r="E8" s="17">
        <v>21</v>
      </c>
      <c r="F8" s="17">
        <f>C8*E8</f>
        <v>32340</v>
      </c>
      <c r="G8" s="17">
        <v>5.6</v>
      </c>
      <c r="H8" s="17">
        <f>C8*G8</f>
        <v>8624</v>
      </c>
      <c r="I8" s="27">
        <f>F8+H8</f>
        <v>40964</v>
      </c>
      <c r="J8" s="28"/>
      <c r="K8" s="14"/>
      <c r="L8" s="11"/>
      <c r="M8" s="11"/>
      <c r="N8" s="11"/>
      <c r="O8" s="11"/>
    </row>
    <row r="9" spans="1:15" ht="18.75">
      <c r="A9" s="4">
        <v>2</v>
      </c>
      <c r="B9" s="2" t="s">
        <v>15</v>
      </c>
      <c r="C9" s="18">
        <v>1540</v>
      </c>
      <c r="D9" s="4" t="s">
        <v>11</v>
      </c>
      <c r="E9" s="17">
        <v>222</v>
      </c>
      <c r="F9" s="17">
        <f>C9*E9</f>
        <v>341880</v>
      </c>
      <c r="G9" s="17">
        <v>8.64</v>
      </c>
      <c r="H9" s="17">
        <f>C9*G9</f>
        <v>13305.6</v>
      </c>
      <c r="I9" s="27">
        <f>F9+H9</f>
        <v>355185.6</v>
      </c>
      <c r="J9" s="28"/>
      <c r="K9" s="14"/>
      <c r="L9" s="11"/>
      <c r="M9" s="11"/>
      <c r="N9" s="11"/>
      <c r="O9" s="11"/>
    </row>
    <row r="10" spans="1:15" ht="18.75">
      <c r="A10" s="4">
        <v>3</v>
      </c>
      <c r="B10" s="2" t="s">
        <v>16</v>
      </c>
      <c r="C10" s="18">
        <v>138</v>
      </c>
      <c r="D10" s="4" t="s">
        <v>11</v>
      </c>
      <c r="E10" s="17">
        <v>280</v>
      </c>
      <c r="F10" s="17">
        <f>C10*E10</f>
        <v>38640</v>
      </c>
      <c r="G10" s="17">
        <v>40</v>
      </c>
      <c r="H10" s="17">
        <f>C10*G10</f>
        <v>5520</v>
      </c>
      <c r="I10" s="27">
        <f>F10+H10</f>
        <v>44160</v>
      </c>
      <c r="J10" s="28"/>
      <c r="K10" s="14"/>
      <c r="L10" s="11"/>
      <c r="M10" s="11"/>
      <c r="N10" s="11"/>
      <c r="O10" s="11"/>
    </row>
    <row r="11" spans="1:11" ht="18.75" thickBot="1">
      <c r="A11" s="21"/>
      <c r="B11" s="21"/>
      <c r="C11" s="21"/>
      <c r="D11" s="21"/>
      <c r="E11" s="21"/>
      <c r="F11" s="21"/>
      <c r="G11" s="21"/>
      <c r="H11" s="21"/>
      <c r="I11" s="25"/>
      <c r="J11" s="26"/>
      <c r="K11" s="22"/>
    </row>
    <row r="12" spans="1:11" ht="19.5" thickBot="1">
      <c r="A12" s="19"/>
      <c r="B12" s="20" t="s">
        <v>0</v>
      </c>
      <c r="C12" s="35" t="str">
        <f>_xlfn.BAHTTEXT(I12)</f>
        <v>สี่แสนสี่หมื่นสามร้อยเก้าบาทหกสิบสตางค์</v>
      </c>
      <c r="D12" s="24"/>
      <c r="E12" s="24"/>
      <c r="F12" s="24"/>
      <c r="G12" s="24"/>
      <c r="H12" s="36"/>
      <c r="I12" s="37">
        <f>SUM(I8:J10)</f>
        <v>440309.6</v>
      </c>
      <c r="J12" s="38"/>
      <c r="K12" s="15"/>
    </row>
  </sheetData>
  <mergeCells count="16">
    <mergeCell ref="C12:H12"/>
    <mergeCell ref="I12:J12"/>
    <mergeCell ref="I8:J8"/>
    <mergeCell ref="A3:O3"/>
    <mergeCell ref="G5:H5"/>
    <mergeCell ref="K5:K6"/>
    <mergeCell ref="A5:A6"/>
    <mergeCell ref="B5:B6"/>
    <mergeCell ref="C5:C6"/>
    <mergeCell ref="D5:D6"/>
    <mergeCell ref="E5:F5"/>
    <mergeCell ref="I11:J11"/>
    <mergeCell ref="I10:J10"/>
    <mergeCell ref="I7:J7"/>
    <mergeCell ref="I5:J6"/>
    <mergeCell ref="I9:J9"/>
  </mergeCells>
  <printOptions/>
  <pageMargins left="0.43" right="0.17" top="0.2" bottom="0.19" header="0.1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DGET</cp:lastModifiedBy>
  <cp:lastPrinted>2015-12-24T06:36:01Z</cp:lastPrinted>
  <dcterms:created xsi:type="dcterms:W3CDTF">2010-11-15T03:33:11Z</dcterms:created>
  <dcterms:modified xsi:type="dcterms:W3CDTF">2015-12-24T06:39:41Z</dcterms:modified>
  <cp:category/>
  <cp:version/>
  <cp:contentType/>
  <cp:contentStatus/>
</cp:coreProperties>
</file>